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730"/>
  <workbookPr/>
  <mc:AlternateContent xmlns:mc="http://schemas.openxmlformats.org/markup-compatibility/2006">
    <mc:Choice Requires="x15">
      <x15ac:absPath xmlns:x15ac="http://schemas.microsoft.com/office/spreadsheetml/2010/11/ac" url="https://d.docs.live.net/4d2a37216a07d2bf/Documenten/MasterKunsteducatie/Kunsteducatief onderzoek/communicatie/"/>
    </mc:Choice>
  </mc:AlternateContent>
  <xr:revisionPtr revIDLastSave="10" documentId="8_{E07DF0E4-AAF7-426D-8EED-6C6878002CD7}" xr6:coauthVersionLast="45" xr6:coauthVersionMax="45" xr10:uidLastSave="{FDA635CA-F61C-4CFA-B84B-0D396B6C6BED}"/>
  <bookViews>
    <workbookView xWindow="-110" yWindow="-110" windowWidth="19420" windowHeight="10420" tabRatio="669" xr2:uid="{00000000-000D-0000-FFFF-FFFF00000000}"/>
  </bookViews>
  <sheets>
    <sheet name="&lt;naam LL&gt;" sheetId="6" r:id="rId1"/>
    <sheet name="legenda" sheetId="3" r:id="rId2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20" i="6" l="1"/>
  <c r="D19" i="6"/>
  <c r="D18" i="6"/>
  <c r="D17" i="6"/>
  <c r="D16" i="6"/>
  <c r="D15" i="6"/>
  <c r="D14" i="6"/>
  <c r="D13" i="6"/>
  <c r="D12" i="6"/>
  <c r="D11" i="6"/>
  <c r="D10" i="6"/>
  <c r="D9" i="6"/>
  <c r="D8" i="6"/>
  <c r="D7" i="6"/>
  <c r="D6" i="6"/>
  <c r="D5" i="6"/>
  <c r="D4" i="6"/>
  <c r="D3" i="6"/>
  <c r="D2" i="6"/>
</calcChain>
</file>

<file path=xl/sharedStrings.xml><?xml version="1.0" encoding="utf-8"?>
<sst xmlns="http://schemas.openxmlformats.org/spreadsheetml/2006/main" count="54" uniqueCount="53">
  <si>
    <t>RFPO-1+2-A-Betekenis geven</t>
  </si>
  <si>
    <t>De leerling kan met behulp van de leerkracht/professional betekenis geven aan het beeldend werk van zichzelf, groepsgenoten of docent/kunstenaar</t>
  </si>
  <si>
    <t>RFPO-1+2-B-Tevreden &amp; hoe gemaakt</t>
  </si>
  <si>
    <t>De leerling kan  vertellen of hij tevreden is over zijn werk en hoe hij het gemaakt heeft</t>
  </si>
  <si>
    <t>RFPO-1+2-C-Verschillen kunstwerken</t>
  </si>
  <si>
    <t>De leerling kan verschillen tussen diverse kunstwerken benoemen</t>
  </si>
  <si>
    <t>RFPO-1+2-D-Beeldende terminologie</t>
  </si>
  <si>
    <t>De leerling kan vertellen over een kunstwerk door gebruik te maken van beeldende terminologie</t>
  </si>
  <si>
    <t>RFPO-3+4-A-Eigen werkproces</t>
  </si>
  <si>
    <t>De leerling kan vertellen over het eigen werkproces en werkstuk en over dat van groepsgenoten</t>
  </si>
  <si>
    <t>RFPO-3+4-D-Herkent zeggingskracht</t>
  </si>
  <si>
    <t>De leerling herkent en benoemt de zeggingskracht van eigen en andermans werk</t>
  </si>
  <si>
    <t>RFPO-3+4-E-Aanspreken en voelen</t>
  </si>
  <si>
    <t>RFPO-5+6-A-Relatie eigen werk</t>
  </si>
  <si>
    <t>De leerling kan eigen beeldend werk bespreken in relatie tot werk van een beeldend kunstenaar of thema</t>
  </si>
  <si>
    <t>RFPO-5+6-B-Zeggingskracht toepassen</t>
  </si>
  <si>
    <t>De leerling herkent de zeggingskracht van een beeldend werk en kan deze benoemen en toepassen in eigen beeldend werk</t>
  </si>
  <si>
    <t>RFPO-5+6-C-Betekenis verwoorden</t>
  </si>
  <si>
    <t>De leerling kan betekenis geven aan een beeldend werk en dat onder woorden brengen</t>
  </si>
  <si>
    <t>RFPO-5+6-D-Feedback aan anderen</t>
  </si>
  <si>
    <t>De leerling kan zijn groepsgenoten feedback geven ten aanzien van zienswijze, werkproces en het werkproces tijdens en na het werkproces</t>
  </si>
  <si>
    <t>RFPO-5+6-E-Fases werkproces</t>
  </si>
  <si>
    <t>De leerling kan vertellen over de verschillende fases van zijn werkproces tijdens en na het werkproces</t>
  </si>
  <si>
    <t>RFPO-7+8-A-Proces onderbouwen</t>
  </si>
  <si>
    <t>De leerling kan een mening over het eigen werk en proces formuleren en onderbouwen met argumenten die betrekking hebben op vakspecifieke begrippen</t>
  </si>
  <si>
    <t>RFPO-7+8-B-Mening vorm functie</t>
  </si>
  <si>
    <t>RFPO-7+8-C-Onderzoekt vorm en functie</t>
  </si>
  <si>
    <t>De leerling onderzoekt de relatie tussen vorm, inhoud en functie binnen een beeldend werk en hoe een van de elementen bijdraagt tot meer zeggingskracht</t>
  </si>
  <si>
    <t>RFPO-7+8-D-Inzicht in werkproces</t>
  </si>
  <si>
    <t>De leerling heeft inzicht in en doet verslag van werkproces en geeft betekenisvolle leermomenten aan</t>
  </si>
  <si>
    <t>RFPO-7+8-E-Vormt eigen mening</t>
  </si>
  <si>
    <t>De leerling vormt een eigen mening over beeldend werk en kan deze aan anderen uitleggen</t>
  </si>
  <si>
    <t>De leerling kan gemaakte keuzes toelichten en benoemen of hij tevreden is over zijn werkproces en werkstuk</t>
  </si>
  <si>
    <t>RFPO-3+4-B-Gemaakte keuzes</t>
  </si>
  <si>
    <t>RFPO-3+4-C-Verschillen benoemen</t>
  </si>
  <si>
    <t>De leerling kan de verschillen tussen werkstukken benoemen met aandacht voor ontwerp, vormgeving en presentatie</t>
  </si>
  <si>
    <t>Afkorting Flipgrid</t>
  </si>
  <si>
    <t>PO kerndoel 55 (reflectief vermogen)</t>
  </si>
  <si>
    <t>De leerling kan een eigen mening vormen en benoemen wat hem aanspreekt en wat hij voelt bij beeldend werk</t>
  </si>
  <si>
    <t>De leerling kan zijn mening over vorm, functie en inhoud van beelden benoemen, vergelijken met de visie van anderen en eventueel bijstellen</t>
  </si>
  <si>
    <t>Wordt niet gebruikt</t>
  </si>
  <si>
    <t>Beginnend</t>
  </si>
  <si>
    <t>In ontwikkeling</t>
  </si>
  <si>
    <t>Goed toegepast</t>
  </si>
  <si>
    <t>Korte omschrijving</t>
  </si>
  <si>
    <t>Score</t>
  </si>
  <si>
    <t>Betekenis</t>
  </si>
  <si>
    <t>De LL laat niet zien of horen dat omschreven vaardigheid bekend is.</t>
  </si>
  <si>
    <t>De LL gebruikt deels de omschreven vaardigheden, maar er ontbreken onderdelen of sommige worden verkeerd toegepast.</t>
  </si>
  <si>
    <t>De LL gebruikt deels de omschreven vaardigheden die goed worden toegepast, maar er ontbreken nog onderdelen. Op onderdelen kan de LL zich nog verder ontwikkelen.</t>
  </si>
  <si>
    <t>De LL gebruikt alle omschreven vaardigheden en past deze goed toe.</t>
  </si>
  <si>
    <t>Score video 1</t>
  </si>
  <si>
    <t>Welk gedrag
bij opdracht
&lt;naam opdracht&gt;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</si>
</sst>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color theme="1"/>
      <name val="Arial"/>
      <family val="2"/>
    </font>
    <font>
      <sz val="11"/>
      <name val="Arial"/>
      <family val="2"/>
    </font>
    <font>
      <b/>
      <sz val="11"/>
      <color rgb="FF000000"/>
      <name val="Arial"/>
      <family val="2"/>
    </font>
    <font>
      <b/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8" tint="0.59999389629810485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theme="8"/>
      </left>
      <right style="thin">
        <color indexed="64"/>
      </right>
      <top style="thin">
        <color theme="8"/>
      </top>
      <bottom style="medium">
        <color theme="8"/>
      </bottom>
      <diagonal/>
    </border>
    <border>
      <left style="thin">
        <color theme="8"/>
      </left>
      <right style="thin">
        <color theme="8"/>
      </right>
      <top style="thin">
        <color theme="8"/>
      </top>
      <bottom style="thin">
        <color theme="8"/>
      </bottom>
      <diagonal/>
    </border>
    <border>
      <left style="thin">
        <color indexed="64"/>
      </left>
      <right style="thin">
        <color theme="8"/>
      </right>
      <top style="thin">
        <color theme="8"/>
      </top>
      <bottom style="medium">
        <color theme="8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1" xfId="0" applyNumberFormat="1" applyFont="1" applyFill="1" applyBorder="1" applyAlignment="1" applyProtection="1">
      <alignment horizontal="left"/>
    </xf>
    <xf numFmtId="0" fontId="1" fillId="0" borderId="1" xfId="0" applyNumberFormat="1" applyFont="1" applyFill="1" applyBorder="1" applyAlignment="1" applyProtection="1">
      <alignment horizontal="left" vertical="top" wrapText="1"/>
    </xf>
    <xf numFmtId="0" fontId="2" fillId="0" borderId="2" xfId="0" applyNumberFormat="1" applyFont="1" applyFill="1" applyBorder="1" applyAlignment="1" applyProtection="1">
      <alignment horizontal="left"/>
    </xf>
    <xf numFmtId="0" fontId="1" fillId="0" borderId="2" xfId="0" applyNumberFormat="1" applyFont="1" applyFill="1" applyBorder="1" applyAlignment="1" applyProtection="1">
      <alignment horizontal="left"/>
    </xf>
    <xf numFmtId="0" fontId="0" fillId="0" borderId="3" xfId="0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2" fillId="0" borderId="7" xfId="0" applyNumberFormat="1" applyFont="1" applyBorder="1" applyAlignment="1">
      <alignment horizontal="left"/>
    </xf>
    <xf numFmtId="0" fontId="2" fillId="0" borderId="5" xfId="0" applyNumberFormat="1" applyFont="1" applyBorder="1" applyAlignment="1">
      <alignment horizontal="left"/>
    </xf>
    <xf numFmtId="0" fontId="0" fillId="3" borderId="6" xfId="0" applyFont="1" applyFill="1" applyBorder="1"/>
    <xf numFmtId="0" fontId="3" fillId="0" borderId="1" xfId="0" applyFont="1" applyBorder="1" applyAlignment="1">
      <alignment wrapText="1"/>
    </xf>
    <xf numFmtId="0" fontId="0" fillId="0" borderId="1" xfId="0" applyBorder="1" applyAlignment="1">
      <alignment wrapText="1"/>
    </xf>
    <xf numFmtId="0" fontId="0" fillId="0" borderId="0" xfId="0" applyFill="1"/>
    <xf numFmtId="0" fontId="0" fillId="0" borderId="0" xfId="0" applyFont="1" applyFill="1" applyBorder="1"/>
    <xf numFmtId="0" fontId="0" fillId="2" borderId="0" xfId="0" applyFill="1"/>
    <xf numFmtId="0" fontId="2" fillId="0" borderId="3" xfId="0" applyNumberFormat="1" applyFont="1" applyFill="1" applyBorder="1" applyAlignment="1" applyProtection="1">
      <alignment horizontal="left" wrapText="1"/>
    </xf>
    <xf numFmtId="0" fontId="1" fillId="0" borderId="4" xfId="0" applyNumberFormat="1" applyFont="1" applyFill="1" applyBorder="1" applyAlignment="1" applyProtection="1">
      <alignment horizontal="left"/>
    </xf>
    <xf numFmtId="0" fontId="0" fillId="0" borderId="0" xfId="0" applyFill="1" applyAlignment="1">
      <alignment horizontal="center" wrapText="1"/>
    </xf>
  </cellXfs>
  <cellStyles count="1">
    <cellStyle name="Standaard" xfId="0" builtinId="0"/>
  </cellStyles>
  <dxfs count="6">
    <dxf>
      <fill>
        <patternFill patternType="none">
          <fgColor indexed="64"/>
          <bgColor indexed="65"/>
        </patternFill>
      </fill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border outline="0">
        <left style="thin">
          <color rgb="FF000000"/>
        </left>
        <right style="thin">
          <color rgb="FF000000"/>
        </right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family val="2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1" hidden="0"/>
    </dxf>
  </dxfs>
  <tableStyles count="0" defaultTableStyle="TableStyleMedium2" defaultPivotStyle="PivotStyleLight16"/>
  <colors>
    <mruColors>
      <color rgb="FFCC0000"/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BB2FCFD7-96A3-4EE2-9579-FFA0E3FA75E3}" name="Tabel132" displayName="Tabel132" ref="A1:E20" totalsRowShown="0" headerRowDxfId="5" tableBorderDxfId="4">
  <autoFilter ref="A1:E20" xr:uid="{9D15BA3D-057F-4842-A1B1-2DB29BE24F79}"/>
  <tableColumns count="5">
    <tableColumn id="1" xr3:uid="{EE0A5C20-BACE-4326-8C45-3AD28441D065}" name="Afkorting Flipgrid" dataDxfId="3"/>
    <tableColumn id="2" xr3:uid="{696F9417-88AD-4529-8A27-EFCA3DE592C1}" name="PO kerndoel 55 (reflectief vermogen)" dataDxfId="2"/>
    <tableColumn id="4" xr3:uid="{52E5E1A6-825D-4C17-B68E-57CE1875FEAF}" name="Welk gedrag_x000a_bij opdracht_x000a_&lt;naam opdracht&gt;" dataDxfId="1"/>
    <tableColumn id="7" xr3:uid="{ED34E023-7B91-4323-B8AA-4879243A3BE9}" name="Score video 1">
      <calculatedColumnFormula>VLOOKUP(Tabel132[[#This Row],[Score]],legenda!$A$1:$C$5,2,FALSE)</calculatedColumnFormula>
    </tableColumn>
    <tableColumn id="8" xr3:uid="{67B48CCE-C12D-416B-91A0-B7C3C398AE0D}" name="Score" dataDxfId="0"/>
  </tableColumns>
  <tableStyleInfo name="TableStyleLight20" showFirstColumn="0" showLastColumn="0" showRowStripes="0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7646F7-C1AC-488A-A74D-5EEDFEE0BF92}">
  <sheetPr>
    <pageSetUpPr fitToPage="1"/>
  </sheetPr>
  <dimension ref="A1:E20"/>
  <sheetViews>
    <sheetView tabSelected="1" zoomScale="101" workbookViewId="0">
      <pane ySplit="1" topLeftCell="A2" activePane="bottomLeft" state="frozen"/>
      <selection activeCell="B1" sqref="B1"/>
      <selection pane="bottomLeft" activeCell="E2" sqref="E2"/>
    </sheetView>
  </sheetViews>
  <sheetFormatPr defaultRowHeight="12.5" x14ac:dyDescent="0.25"/>
  <cols>
    <col min="1" max="1" width="37.7265625" bestFit="1" customWidth="1"/>
    <col min="2" max="2" width="74.81640625" customWidth="1"/>
    <col min="3" max="3" width="12.7265625" bestFit="1" customWidth="1"/>
    <col min="4" max="4" width="14.81640625" hidden="1" customWidth="1"/>
    <col min="5" max="5" width="24.54296875" bestFit="1" customWidth="1"/>
  </cols>
  <sheetData>
    <row r="1" spans="1:5" ht="56" x14ac:dyDescent="0.3">
      <c r="A1" s="3" t="s">
        <v>36</v>
      </c>
      <c r="B1" s="1" t="s">
        <v>37</v>
      </c>
      <c r="C1" s="15" t="s">
        <v>52</v>
      </c>
      <c r="D1" t="s">
        <v>51</v>
      </c>
      <c r="E1" s="17" t="s">
        <v>45</v>
      </c>
    </row>
    <row r="2" spans="1:5" ht="28" x14ac:dyDescent="0.3">
      <c r="A2" s="4" t="s">
        <v>0</v>
      </c>
      <c r="B2" s="2" t="s">
        <v>1</v>
      </c>
      <c r="C2" s="5"/>
      <c r="D2" s="14" t="e">
        <f>VLOOKUP(Tabel132[[#This Row],[Score]],legenda!$A$1:$C$5,2,FALSE)</f>
        <v>#N/A</v>
      </c>
      <c r="E2" s="12"/>
    </row>
    <row r="3" spans="1:5" ht="28" x14ac:dyDescent="0.3">
      <c r="A3" s="4" t="s">
        <v>2</v>
      </c>
      <c r="B3" s="2" t="s">
        <v>3</v>
      </c>
      <c r="C3" s="5"/>
      <c r="D3" s="14" t="e">
        <f>VLOOKUP(Tabel132[[#This Row],[Score]],legenda!$A$1:$C$5,2,FALSE)</f>
        <v>#N/A</v>
      </c>
      <c r="E3" s="12"/>
    </row>
    <row r="4" spans="1:5" ht="14" x14ac:dyDescent="0.3">
      <c r="A4" s="4" t="s">
        <v>4</v>
      </c>
      <c r="B4" s="2" t="s">
        <v>5</v>
      </c>
      <c r="C4" s="5"/>
      <c r="D4" s="14" t="e">
        <f>VLOOKUP(Tabel132[[#This Row],[Score]],legenda!$A$1:$C$5,2,FALSE)</f>
        <v>#N/A</v>
      </c>
      <c r="E4" s="12"/>
    </row>
    <row r="5" spans="1:5" ht="28" x14ac:dyDescent="0.3">
      <c r="A5" s="4" t="s">
        <v>6</v>
      </c>
      <c r="B5" s="2" t="s">
        <v>7</v>
      </c>
      <c r="C5" s="6"/>
      <c r="D5" s="14" t="e">
        <f>VLOOKUP(Tabel132[[#This Row],[Score]],legenda!$A$1:$C$5,2,FALSE)</f>
        <v>#N/A</v>
      </c>
      <c r="E5" s="12"/>
    </row>
    <row r="6" spans="1:5" ht="28" x14ac:dyDescent="0.3">
      <c r="A6" s="4" t="s">
        <v>8</v>
      </c>
      <c r="B6" s="2" t="s">
        <v>9</v>
      </c>
      <c r="C6" s="6"/>
      <c r="D6" s="14" t="e">
        <f>VLOOKUP(Tabel132[[#This Row],[Score]],legenda!$A$1:$C$5,2,FALSE)</f>
        <v>#N/A</v>
      </c>
      <c r="E6" s="12"/>
    </row>
    <row r="7" spans="1:5" ht="28" x14ac:dyDescent="0.3">
      <c r="A7" s="4" t="s">
        <v>33</v>
      </c>
      <c r="B7" s="2" t="s">
        <v>32</v>
      </c>
      <c r="C7" s="6"/>
      <c r="D7" s="14" t="e">
        <f>VLOOKUP(Tabel132[[#This Row],[Score]],legenda!$A$1:$C$5,2,FALSE)</f>
        <v>#N/A</v>
      </c>
      <c r="E7" s="12"/>
    </row>
    <row r="8" spans="1:5" ht="28" x14ac:dyDescent="0.3">
      <c r="A8" s="4" t="s">
        <v>34</v>
      </c>
      <c r="B8" s="2" t="s">
        <v>35</v>
      </c>
      <c r="C8" s="6"/>
      <c r="D8" s="14" t="e">
        <f>VLOOKUP(Tabel132[[#This Row],[Score]],legenda!$A$1:$C$5,2,FALSE)</f>
        <v>#N/A</v>
      </c>
      <c r="E8" s="12"/>
    </row>
    <row r="9" spans="1:5" ht="14" x14ac:dyDescent="0.3">
      <c r="A9" s="4" t="s">
        <v>10</v>
      </c>
      <c r="B9" s="2" t="s">
        <v>11</v>
      </c>
      <c r="C9" s="5"/>
      <c r="D9" s="14" t="e">
        <f>VLOOKUP(Tabel132[[#This Row],[Score]],legenda!$A$1:$C$5,2,FALSE)</f>
        <v>#N/A</v>
      </c>
      <c r="E9" s="12"/>
    </row>
    <row r="10" spans="1:5" ht="28" x14ac:dyDescent="0.3">
      <c r="A10" s="4" t="s">
        <v>12</v>
      </c>
      <c r="B10" s="2" t="s">
        <v>38</v>
      </c>
      <c r="C10" s="6"/>
      <c r="D10" s="14" t="e">
        <f>VLOOKUP(Tabel132[[#This Row],[Score]],legenda!$A$1:$C$5,2,FALSE)</f>
        <v>#N/A</v>
      </c>
      <c r="E10" s="12"/>
    </row>
    <row r="11" spans="1:5" ht="28" x14ac:dyDescent="0.3">
      <c r="A11" s="4" t="s">
        <v>13</v>
      </c>
      <c r="B11" s="2" t="s">
        <v>14</v>
      </c>
      <c r="C11" s="5"/>
      <c r="D11" s="14" t="e">
        <f>VLOOKUP(Tabel132[[#This Row],[Score]],legenda!$A$1:$C$5,2,FALSE)</f>
        <v>#N/A</v>
      </c>
      <c r="E11" s="12"/>
    </row>
    <row r="12" spans="1:5" ht="28" x14ac:dyDescent="0.3">
      <c r="A12" s="4" t="s">
        <v>15</v>
      </c>
      <c r="B12" s="2" t="s">
        <v>16</v>
      </c>
      <c r="C12" s="5"/>
      <c r="D12" s="14" t="e">
        <f>VLOOKUP(Tabel132[[#This Row],[Score]],legenda!$A$1:$C$5,2,FALSE)</f>
        <v>#N/A</v>
      </c>
      <c r="E12" s="12"/>
    </row>
    <row r="13" spans="1:5" ht="28" x14ac:dyDescent="0.3">
      <c r="A13" s="4" t="s">
        <v>17</v>
      </c>
      <c r="B13" s="2" t="s">
        <v>18</v>
      </c>
      <c r="C13" s="6"/>
      <c r="D13" s="14" t="e">
        <f>VLOOKUP(Tabel132[[#This Row],[Score]],legenda!$A$1:$C$5,2,FALSE)</f>
        <v>#N/A</v>
      </c>
      <c r="E13" s="12"/>
    </row>
    <row r="14" spans="1:5" ht="28" x14ac:dyDescent="0.3">
      <c r="A14" s="4" t="s">
        <v>19</v>
      </c>
      <c r="B14" s="2" t="s">
        <v>20</v>
      </c>
      <c r="C14" s="5"/>
      <c r="D14" s="14" t="e">
        <f>VLOOKUP(Tabel132[[#This Row],[Score]],legenda!$A$1:$C$5,2,FALSE)</f>
        <v>#N/A</v>
      </c>
      <c r="E14" s="12"/>
    </row>
    <row r="15" spans="1:5" ht="28" x14ac:dyDescent="0.3">
      <c r="A15" s="4" t="s">
        <v>21</v>
      </c>
      <c r="B15" s="2" t="s">
        <v>22</v>
      </c>
      <c r="C15" s="5"/>
      <c r="D15" s="14" t="e">
        <f>VLOOKUP(Tabel132[[#This Row],[Score]],legenda!$A$1:$C$5,2,FALSE)</f>
        <v>#N/A</v>
      </c>
      <c r="E15" s="12"/>
    </row>
    <row r="16" spans="1:5" ht="28" x14ac:dyDescent="0.3">
      <c r="A16" s="4" t="s">
        <v>23</v>
      </c>
      <c r="B16" s="2" t="s">
        <v>24</v>
      </c>
      <c r="C16" s="5"/>
      <c r="D16" s="14" t="e">
        <f>VLOOKUP(Tabel132[[#This Row],[Score]],legenda!$A$1:$C$5,2,FALSE)</f>
        <v>#N/A</v>
      </c>
      <c r="E16" s="12"/>
    </row>
    <row r="17" spans="1:5" ht="28" x14ac:dyDescent="0.3">
      <c r="A17" s="4" t="s">
        <v>25</v>
      </c>
      <c r="B17" s="2" t="s">
        <v>39</v>
      </c>
      <c r="C17" s="6"/>
      <c r="D17" s="14" t="e">
        <f>VLOOKUP(Tabel132[[#This Row],[Score]],legenda!$A$1:$C$5,2,FALSE)</f>
        <v>#N/A</v>
      </c>
      <c r="E17" s="12"/>
    </row>
    <row r="18" spans="1:5" ht="28" x14ac:dyDescent="0.3">
      <c r="A18" s="4" t="s">
        <v>26</v>
      </c>
      <c r="B18" s="2" t="s">
        <v>27</v>
      </c>
      <c r="C18" s="6"/>
      <c r="D18" s="14" t="e">
        <f>VLOOKUP(Tabel132[[#This Row],[Score]],legenda!$A$1:$C$5,2,FALSE)</f>
        <v>#N/A</v>
      </c>
      <c r="E18" s="12"/>
    </row>
    <row r="19" spans="1:5" ht="28" x14ac:dyDescent="0.3">
      <c r="A19" s="4" t="s">
        <v>28</v>
      </c>
      <c r="B19" s="2" t="s">
        <v>29</v>
      </c>
      <c r="C19" s="5"/>
      <c r="D19" s="14" t="e">
        <f>VLOOKUP(Tabel132[[#This Row],[Score]],legenda!$A$1:$C$5,2,FALSE)</f>
        <v>#N/A</v>
      </c>
      <c r="E19" s="12"/>
    </row>
    <row r="20" spans="1:5" ht="28" x14ac:dyDescent="0.3">
      <c r="A20" s="16" t="s">
        <v>30</v>
      </c>
      <c r="B20" s="2" t="s">
        <v>31</v>
      </c>
      <c r="C20" s="6"/>
      <c r="D20" s="14" t="e">
        <f>VLOOKUP(Tabel132[[#This Row],[Score]],legenda!$A$1:$C$5,2,FALSE)</f>
        <v>#N/A</v>
      </c>
      <c r="E20" s="12"/>
    </row>
  </sheetData>
  <pageMargins left="0.74803149606299213" right="0.74803149606299213" top="0.98425196850393704" bottom="0.98425196850393704" header="0.51181102362204722" footer="0.51181102362204722"/>
  <pageSetup paperSize="9" scale="78" orientation="landscape" r:id="rId1"/>
  <headerFooter>
    <oddHeader>&amp;F</oddHeader>
    <oddFooter>&amp;LAart van Stiphout&amp;CPagina &amp;P&amp;R&amp;D</oddFooter>
  </headerFooter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39BE64BF-9FA0-4865-A948-F59E8A8ECA43}">
          <x14:formula1>
            <xm:f>legenda!$A$2:$A$5</xm:f>
          </x14:formula1>
          <xm:sqref>E2:E20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879865-EE8C-4640-98AE-B8C26B32652B}">
  <dimension ref="A1:C7"/>
  <sheetViews>
    <sheetView workbookViewId="0">
      <selection activeCell="C13" sqref="C13"/>
    </sheetView>
  </sheetViews>
  <sheetFormatPr defaultRowHeight="12.5" x14ac:dyDescent="0.25"/>
  <cols>
    <col min="1" max="1" width="18.6328125" bestFit="1" customWidth="1"/>
    <col min="2" max="2" width="6.81640625" bestFit="1" customWidth="1"/>
    <col min="3" max="3" width="47.08984375" customWidth="1"/>
  </cols>
  <sheetData>
    <row r="1" spans="1:3" ht="14.5" thickBot="1" x14ac:dyDescent="0.35">
      <c r="A1" s="8" t="s">
        <v>44</v>
      </c>
      <c r="B1" s="7" t="s">
        <v>45</v>
      </c>
      <c r="C1" s="10" t="s">
        <v>46</v>
      </c>
    </row>
    <row r="2" spans="1:3" ht="25" x14ac:dyDescent="0.25">
      <c r="A2" s="9" t="s">
        <v>40</v>
      </c>
      <c r="B2" s="9">
        <v>0</v>
      </c>
      <c r="C2" s="11" t="s">
        <v>47</v>
      </c>
    </row>
    <row r="3" spans="1:3" ht="37.5" x14ac:dyDescent="0.25">
      <c r="A3" s="9" t="s">
        <v>41</v>
      </c>
      <c r="B3" s="9">
        <v>1</v>
      </c>
      <c r="C3" s="11" t="s">
        <v>48</v>
      </c>
    </row>
    <row r="4" spans="1:3" ht="50" x14ac:dyDescent="0.25">
      <c r="A4" s="9" t="s">
        <v>42</v>
      </c>
      <c r="B4" s="9">
        <v>2</v>
      </c>
      <c r="C4" s="11" t="s">
        <v>49</v>
      </c>
    </row>
    <row r="5" spans="1:3" ht="25" x14ac:dyDescent="0.25">
      <c r="A5" s="9" t="s">
        <v>43</v>
      </c>
      <c r="B5" s="9">
        <v>3</v>
      </c>
      <c r="C5" s="11" t="s">
        <v>50</v>
      </c>
    </row>
    <row r="6" spans="1:3" x14ac:dyDescent="0.25">
      <c r="A6" s="12"/>
      <c r="B6" s="12"/>
    </row>
    <row r="7" spans="1:3" x14ac:dyDescent="0.25">
      <c r="A7" s="13"/>
      <c r="B7" s="12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2</vt:i4>
      </vt:variant>
    </vt:vector>
  </HeadingPairs>
  <TitlesOfParts>
    <vt:vector size="2" baseType="lpstr">
      <vt:lpstr>&lt;naam LL&gt;</vt:lpstr>
      <vt:lpstr>legenda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Aart van Stiphout</dc:creator>
  <cp:keywords/>
  <dc:description/>
  <cp:lastModifiedBy>Aart vanStiphout</cp:lastModifiedBy>
  <cp:lastPrinted>2020-01-20T10:01:43Z</cp:lastPrinted>
  <dcterms:created xsi:type="dcterms:W3CDTF">2019-11-25T12:25:21Z</dcterms:created>
  <dcterms:modified xsi:type="dcterms:W3CDTF">2020-06-04T09:46:56Z</dcterms:modified>
  <cp:category/>
</cp:coreProperties>
</file>